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II.negyedév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<sst xmlns="http://schemas.openxmlformats.org/spreadsheetml/2006/main" count="27" uniqueCount="22">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</sst>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7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 wrapText="1"/>
    </xf>
    <xf numFmtId="3" fontId="48" fillId="0" borderId="22" xfId="0" applyNumberFormat="1" applyFont="1" applyBorder="1" applyAlignment="1">
      <alignment horizontal="right" vertical="center" wrapText="1"/>
    </xf>
    <xf numFmtId="3" fontId="48" fillId="0" borderId="19" xfId="0" applyNumberFormat="1" applyFont="1" applyBorder="1" applyAlignment="1">
      <alignment horizontal="right" vertical="center" wrapText="1"/>
    </xf>
    <xf numFmtId="3" fontId="48" fillId="0" borderId="21" xfId="0" applyNumberFormat="1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8">
      <selection activeCell="F14" sqref="F14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/>
    <row r="2" spans="2:9" ht="16.5" customHeight="1" thickBot="1">
      <c r="B2" s="28" t="s">
        <v>0</v>
      </c>
      <c r="C2" s="28"/>
      <c r="D2" s="28"/>
      <c r="E2" s="1" t="s">
        <v>1</v>
      </c>
      <c r="I2" s="3"/>
    </row>
    <row r="3" spans="2:5" ht="16.5" customHeight="1" thickBot="1">
      <c r="B3" s="29" t="s">
        <v>2</v>
      </c>
      <c r="C3" s="29"/>
      <c r="D3" s="29"/>
      <c r="E3" s="4">
        <v>510</v>
      </c>
    </row>
    <row r="4" spans="2:5" ht="16.5" customHeight="1" thickBot="1">
      <c r="B4" s="29" t="s">
        <v>3</v>
      </c>
      <c r="C4" s="29"/>
      <c r="D4" s="29"/>
      <c r="E4" s="4">
        <v>490</v>
      </c>
    </row>
    <row r="5" spans="2:9" s="9" customFormat="1" ht="16.5" customHeight="1" thickBot="1">
      <c r="B5" s="6" t="s">
        <v>4</v>
      </c>
      <c r="C5" s="30" t="s">
        <v>5</v>
      </c>
      <c r="D5" s="30"/>
      <c r="E5" s="7">
        <v>39</v>
      </c>
      <c r="F5" s="8"/>
      <c r="I5" s="10"/>
    </row>
    <row r="6" spans="2:9" s="9" customFormat="1" ht="16.5" customHeight="1" thickBot="1">
      <c r="B6" s="6"/>
      <c r="C6" s="30" t="s">
        <v>6</v>
      </c>
      <c r="D6" s="30"/>
      <c r="E6" s="7">
        <f>SUM(E4-E5)</f>
        <v>451</v>
      </c>
      <c r="F6" s="8"/>
      <c r="I6" s="10"/>
    </row>
    <row r="7" spans="2:6" ht="16.5" customHeight="1" thickBot="1">
      <c r="B7" s="29" t="s">
        <v>7</v>
      </c>
      <c r="C7" s="29"/>
      <c r="D7" s="29"/>
      <c r="E7" s="4">
        <v>4</v>
      </c>
      <c r="F7" s="11"/>
    </row>
    <row r="9" ht="16.5" thickBot="1"/>
    <row r="10" spans="2:9" s="15" customFormat="1" ht="32.25" customHeight="1" thickBot="1">
      <c r="B10" s="26" t="s">
        <v>0</v>
      </c>
      <c r="C10" s="26"/>
      <c r="D10" s="31" t="s">
        <v>8</v>
      </c>
      <c r="E10" s="31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27" t="s">
        <v>12</v>
      </c>
      <c r="C11" s="32"/>
      <c r="D11" s="33">
        <v>431816121</v>
      </c>
      <c r="E11" s="34">
        <v>147349411</v>
      </c>
      <c r="F11" s="35">
        <v>579165532</v>
      </c>
      <c r="G11" s="18">
        <f>D11/3/SUM(E5:E6)</f>
        <v>293752.46326530614</v>
      </c>
      <c r="I11" s="18"/>
    </row>
    <row r="12" spans="2:9" s="9" customFormat="1" ht="16.5" thickBot="1">
      <c r="B12" s="6" t="s">
        <v>4</v>
      </c>
      <c r="C12" s="6" t="s">
        <v>5</v>
      </c>
      <c r="D12" s="36">
        <v>34293942</v>
      </c>
      <c r="E12" s="38">
        <v>11684743</v>
      </c>
      <c r="F12" s="37">
        <f>SUM(D12:E12)</f>
        <v>45978685</v>
      </c>
      <c r="G12" s="10">
        <f>D12/3/E5</f>
        <v>293110.6153846154</v>
      </c>
      <c r="I12" s="10"/>
    </row>
    <row r="13" spans="2:9" s="9" customFormat="1" ht="16.5" thickBot="1">
      <c r="B13" s="6"/>
      <c r="C13" s="6" t="s">
        <v>6</v>
      </c>
      <c r="D13" s="36">
        <v>396578665</v>
      </c>
      <c r="E13" s="39">
        <v>135580208</v>
      </c>
      <c r="F13" s="37">
        <f>SUM(D13:E13)</f>
        <v>532158873</v>
      </c>
      <c r="G13" s="10">
        <f>D13/3/E6</f>
        <v>293110.61714708054</v>
      </c>
      <c r="I13" s="10"/>
    </row>
    <row r="14" spans="2:9" s="9" customFormat="1" ht="16.5" thickBot="1">
      <c r="B14" s="6"/>
      <c r="C14" s="6" t="s">
        <v>13</v>
      </c>
      <c r="D14" s="41">
        <v>943514</v>
      </c>
      <c r="E14" s="42">
        <v>84460</v>
      </c>
      <c r="F14" s="40">
        <f>SUM(D14:E14)</f>
        <v>1027974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448550</v>
      </c>
      <c r="D18" s="21">
        <v>5187073</v>
      </c>
      <c r="E18" s="22">
        <v>5635623</v>
      </c>
    </row>
    <row r="19" spans="2:5" ht="32.25" thickBot="1">
      <c r="B19" s="20" t="s">
        <v>18</v>
      </c>
      <c r="C19" s="21">
        <v>4301530</v>
      </c>
      <c r="D19" s="21">
        <v>49743335</v>
      </c>
      <c r="E19" s="22">
        <v>54044865</v>
      </c>
    </row>
    <row r="20" spans="2:5" ht="51.75" customHeight="1" thickBot="1">
      <c r="B20" s="20" t="s">
        <v>19</v>
      </c>
      <c r="C20" s="21">
        <v>6934663</v>
      </c>
      <c r="D20" s="21">
        <v>80193160</v>
      </c>
      <c r="E20" s="25">
        <v>87127823</v>
      </c>
    </row>
    <row r="21" spans="2:5" ht="16.5" thickBot="1">
      <c r="B21" s="20" t="s">
        <v>20</v>
      </c>
      <c r="C21" s="21">
        <v>0</v>
      </c>
      <c r="D21" s="21">
        <v>541100</v>
      </c>
      <c r="E21" s="22">
        <f>SUM(C21:D21)</f>
        <v>541100</v>
      </c>
    </row>
    <row r="22" spans="2:9" s="19" customFormat="1" ht="16.5" thickBot="1">
      <c r="B22" s="23" t="s">
        <v>21</v>
      </c>
      <c r="C22" s="17">
        <f>SUM(C18:C21)</f>
        <v>11684743</v>
      </c>
      <c r="D22" s="17">
        <f>SUM(D18:D21)</f>
        <v>135664668</v>
      </c>
      <c r="E22" s="24">
        <f>SUM(E18:E21)</f>
        <v>147349411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Varga Georgina</cp:lastModifiedBy>
  <cp:lastPrinted>2020-10-20T11:55:01Z</cp:lastPrinted>
  <dcterms:created xsi:type="dcterms:W3CDTF">2018-07-25T07:18:49Z</dcterms:created>
  <dcterms:modified xsi:type="dcterms:W3CDTF">2020-10-20T12:02:48Z</dcterms:modified>
  <cp:category/>
  <cp:version/>
  <cp:contentType/>
  <cp:contentStatus/>
</cp:coreProperties>
</file>