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.III. negyedév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<sst xmlns="http://schemas.openxmlformats.org/spreadsheetml/2006/main" count="26" uniqueCount="21">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</sst>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 wrapText="1"/>
    </xf>
    <xf numFmtId="164" fontId="4" fillId="0" borderId="0" xfId="0" applyFont="1" applyAlignment="1">
      <alignment horizontal="right" vertical="center"/>
    </xf>
    <xf numFmtId="164" fontId="4" fillId="0" borderId="3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right" vertical="center" wrapText="1"/>
    </xf>
    <xf numFmtId="164" fontId="4" fillId="0" borderId="2" xfId="0" applyFont="1" applyBorder="1" applyAlignment="1">
      <alignment horizontal="right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Alignment="1">
      <alignment horizontal="right" vertical="center" wrapText="1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3" fillId="0" borderId="3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workbookViewId="0" topLeftCell="A13">
      <selection activeCell="F18" sqref="F18"/>
    </sheetView>
  </sheetViews>
  <sheetFormatPr defaultColWidth="8.00390625" defaultRowHeight="15"/>
  <cols>
    <col min="1" max="1" width="9.421875" style="0" customWidth="1"/>
    <col min="2" max="2" width="19.7109375" style="0" customWidth="1"/>
    <col min="3" max="3" width="21.421875" style="0" customWidth="1"/>
    <col min="4" max="4" width="17.421875" style="0" customWidth="1"/>
    <col min="5" max="5" width="26.140625" style="0" customWidth="1"/>
    <col min="6" max="6" width="21.7109375" style="0" customWidth="1"/>
    <col min="7" max="16384" width="9.00390625" style="0" customWidth="1"/>
  </cols>
  <sheetData>
    <row r="2" spans="1:6" ht="16.5">
      <c r="A2" s="1"/>
      <c r="B2" s="1"/>
      <c r="C2" s="1"/>
      <c r="D2" s="1"/>
      <c r="E2" s="1"/>
      <c r="F2" s="1"/>
    </row>
    <row r="3" spans="1:6" ht="16.5" customHeight="1">
      <c r="A3" s="1"/>
      <c r="B3" s="2" t="s">
        <v>0</v>
      </c>
      <c r="C3" s="2"/>
      <c r="D3" s="2"/>
      <c r="E3" s="2" t="s">
        <v>1</v>
      </c>
      <c r="F3" s="1"/>
    </row>
    <row r="4" spans="1:6" ht="16.5" customHeight="1">
      <c r="A4" s="1"/>
      <c r="B4" s="3" t="s">
        <v>2</v>
      </c>
      <c r="C4" s="3"/>
      <c r="D4" s="3"/>
      <c r="E4" s="4">
        <v>510</v>
      </c>
      <c r="F4" s="1"/>
    </row>
    <row r="5" spans="1:6" ht="16.5" customHeight="1">
      <c r="A5" s="1"/>
      <c r="B5" s="3" t="s">
        <v>3</v>
      </c>
      <c r="C5" s="3"/>
      <c r="D5" s="3"/>
      <c r="E5" s="4">
        <v>488</v>
      </c>
      <c r="F5" s="1"/>
    </row>
    <row r="6" spans="1:6" ht="16.5" customHeight="1">
      <c r="A6" s="5"/>
      <c r="B6" s="6" t="s">
        <v>4</v>
      </c>
      <c r="C6" s="7" t="s">
        <v>5</v>
      </c>
      <c r="D6" s="7"/>
      <c r="E6" s="8">
        <v>39</v>
      </c>
      <c r="F6" s="9"/>
    </row>
    <row r="7" spans="1:6" ht="16.5" customHeight="1">
      <c r="A7" s="5"/>
      <c r="B7" s="6"/>
      <c r="C7" s="7" t="s">
        <v>6</v>
      </c>
      <c r="D7" s="7"/>
      <c r="E7" s="8">
        <f>SUM(E5-E6)</f>
        <v>449</v>
      </c>
      <c r="F7" s="9"/>
    </row>
    <row r="8" spans="1:6" ht="16.5" customHeight="1">
      <c r="A8" s="1"/>
      <c r="B8" s="3" t="s">
        <v>7</v>
      </c>
      <c r="C8" s="3"/>
      <c r="D8" s="3"/>
      <c r="E8" s="4">
        <v>11</v>
      </c>
      <c r="F8" s="10"/>
    </row>
    <row r="9" spans="1:6" ht="15.75">
      <c r="A9" s="1"/>
      <c r="B9" s="1"/>
      <c r="C9" s="1"/>
      <c r="D9" s="1"/>
      <c r="E9" s="1"/>
      <c r="F9" s="1"/>
    </row>
    <row r="10" spans="1:6" ht="16.5">
      <c r="A10" s="1"/>
      <c r="B10" s="1"/>
      <c r="C10" s="1"/>
      <c r="D10" s="1"/>
      <c r="E10" s="1"/>
      <c r="F10" s="1"/>
    </row>
    <row r="11" spans="1:6" ht="32.25" customHeight="1">
      <c r="A11" s="11"/>
      <c r="B11" s="12" t="s">
        <v>0</v>
      </c>
      <c r="C11" s="12"/>
      <c r="D11" s="13" t="s">
        <v>8</v>
      </c>
      <c r="E11" s="13" t="s">
        <v>9</v>
      </c>
      <c r="F11" s="14" t="s">
        <v>10</v>
      </c>
    </row>
    <row r="12" spans="1:6" ht="16.5" customHeight="1">
      <c r="A12" s="15"/>
      <c r="B12" s="16" t="s">
        <v>11</v>
      </c>
      <c r="C12" s="16"/>
      <c r="D12" s="17">
        <f>F12-E12</f>
        <v>506029885</v>
      </c>
      <c r="E12" s="17">
        <v>42717990</v>
      </c>
      <c r="F12" s="18">
        <v>548747875</v>
      </c>
    </row>
    <row r="13" spans="1:6" ht="16.5">
      <c r="A13" s="5"/>
      <c r="B13" s="6" t="s">
        <v>4</v>
      </c>
      <c r="C13" s="6" t="s">
        <v>5</v>
      </c>
      <c r="D13" s="19">
        <f>D12-D14-D15</f>
        <v>40359311</v>
      </c>
      <c r="E13" s="19">
        <f>E12-E14-E15</f>
        <v>3410663</v>
      </c>
      <c r="F13" s="19">
        <f>F12-F14-F15</f>
        <v>43769974</v>
      </c>
    </row>
    <row r="14" spans="1:6" ht="16.5">
      <c r="A14" s="5"/>
      <c r="B14" s="6"/>
      <c r="C14" s="6" t="s">
        <v>6</v>
      </c>
      <c r="D14" s="19">
        <v>464649495</v>
      </c>
      <c r="E14" s="19">
        <v>39266349</v>
      </c>
      <c r="F14" s="20">
        <f aca="true" t="shared" si="0" ref="F14:F15">SUM(D14:E14)</f>
        <v>503915844</v>
      </c>
    </row>
    <row r="15" spans="1:6" ht="16.5">
      <c r="A15" s="5"/>
      <c r="B15" s="6"/>
      <c r="C15" s="6" t="s">
        <v>12</v>
      </c>
      <c r="D15" s="19">
        <v>1021079</v>
      </c>
      <c r="E15" s="19">
        <v>40978</v>
      </c>
      <c r="F15" s="20">
        <f t="shared" si="0"/>
        <v>1062057</v>
      </c>
    </row>
    <row r="16" spans="1:6" ht="15.7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60" customHeight="1">
      <c r="A18" s="11"/>
      <c r="B18" s="13" t="s">
        <v>13</v>
      </c>
      <c r="C18" s="13" t="s">
        <v>14</v>
      </c>
      <c r="D18" s="13" t="s">
        <v>15</v>
      </c>
      <c r="E18" s="12" t="s">
        <v>10</v>
      </c>
      <c r="F18" s="11"/>
    </row>
    <row r="19" spans="1:6" ht="75" customHeight="1">
      <c r="A19" s="1"/>
      <c r="B19" s="21" t="s">
        <v>16</v>
      </c>
      <c r="C19" s="22">
        <v>515713</v>
      </c>
      <c r="D19" s="22">
        <f aca="true" t="shared" si="1" ref="D19:D21">E19-C19</f>
        <v>5937315</v>
      </c>
      <c r="E19" s="23">
        <v>6453028</v>
      </c>
      <c r="F19" s="1"/>
    </row>
    <row r="20" spans="1:6" ht="75" customHeight="1">
      <c r="A20" s="1"/>
      <c r="B20" s="21" t="s">
        <v>17</v>
      </c>
      <c r="C20" s="22">
        <v>707040</v>
      </c>
      <c r="D20" s="22">
        <f t="shared" si="1"/>
        <v>8140025</v>
      </c>
      <c r="E20" s="23">
        <v>8847065</v>
      </c>
      <c r="F20" s="1"/>
    </row>
    <row r="21" spans="1:6" ht="75" customHeight="1">
      <c r="A21" s="1"/>
      <c r="B21" s="21" t="s">
        <v>18</v>
      </c>
      <c r="C21" s="22">
        <v>2746072</v>
      </c>
      <c r="D21" s="22">
        <f t="shared" si="1"/>
        <v>31615033</v>
      </c>
      <c r="E21" s="23">
        <v>34361105</v>
      </c>
      <c r="F21" s="1"/>
    </row>
    <row r="22" spans="1:6" ht="32.25">
      <c r="A22" s="1"/>
      <c r="B22" s="21" t="s">
        <v>19</v>
      </c>
      <c r="C22" s="22">
        <v>0</v>
      </c>
      <c r="D22" s="22"/>
      <c r="E22" s="23">
        <v>87180</v>
      </c>
      <c r="F22" s="1"/>
    </row>
    <row r="23" spans="1:6" ht="16.5">
      <c r="A23" s="15"/>
      <c r="B23" s="24" t="s">
        <v>20</v>
      </c>
      <c r="C23" s="17">
        <f>SUM(C19:C22)</f>
        <v>3968825</v>
      </c>
      <c r="D23" s="17">
        <f>SUM(D19:D22)</f>
        <v>45692373</v>
      </c>
      <c r="E23" s="25">
        <f>SUM(E19:E22)</f>
        <v>49748378</v>
      </c>
      <c r="F23" s="15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</sheetData>
  <sheetProtection selectLockedCells="1" selectUnlockedCells="1"/>
  <mergeCells count="8">
    <mergeCell ref="B3:D3"/>
    <mergeCell ref="B4:D4"/>
    <mergeCell ref="B5:D5"/>
    <mergeCell ref="C6:D6"/>
    <mergeCell ref="C7:D7"/>
    <mergeCell ref="B8:D8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2019-10-24T07:00:01Z</cp:lastPrinted>
  <dcterms:created xsi:type="dcterms:W3CDTF">2018-07-25T07:18:49Z</dcterms:created>
  <dcterms:modified xsi:type="dcterms:W3CDTF">2019-10-24T07:01:55Z</dcterms:modified>
  <cp:category/>
  <cp:version/>
  <cp:contentType/>
  <cp:contentStatus/>
</cp:coreProperties>
</file>